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Presupuestaria\"/>
    </mc:Choice>
  </mc:AlternateContent>
  <xr:revisionPtr revIDLastSave="0" documentId="13_ncr:1_{7092C994-A580-4A2E-ACAB-EA4D97B76B6B}" xr6:coauthVersionLast="45" xr6:coauthVersionMax="45" xr10:uidLastSave="{00000000-0000-0000-0000-000000000000}"/>
  <bookViews>
    <workbookView xWindow="-120" yWindow="-120" windowWidth="20730" windowHeight="1116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<sst xmlns="http://schemas.openxmlformats.org/spreadsheetml/2006/main" count="18" uniqueCount="18">
  <si>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</si>
  <si>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</si>
  <si>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</si>
  <si>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</si>
  <si>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</si>
  <si>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</si>
  <si>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</si>
  <si>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</si>
  <si>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</si>
  <si>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</si>
  <si>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</si>
  <si>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</si>
  <si>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</si>
  <si>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</si>
  <si>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</si>
  <si>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</si>
  <si>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Económica (por Tipo de Gasto)
Del 1 de Enero al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</si>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</sst>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7" fillId="3" borderId="9" xfId="9" applyFont="1" applyFill="1" applyBorder="1" applyAlignment="1" applyProtection="1">
      <alignment horizontal="center" vertical="center" wrapText="1"/>
      <protection locked="0"/>
    </xf>
    <xf numFmtId="0" fontId="7" fillId="3" borderId="10" xfId="9" applyFont="1" applyFill="1" applyBorder="1" applyAlignment="1" applyProtection="1">
      <alignment horizontal="center" vertical="center" wrapText="1"/>
      <protection locked="0"/>
    </xf>
    <xf numFmtId="0" fontId="7" fillId="3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676275</xdr:colOff>
      <xdr:row>0</xdr:row>
      <xdr:rowOff>557662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430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857250</xdr:colOff>
      <xdr:row>0</xdr:row>
      <xdr:rowOff>104775</xdr:rowOff>
    </xdr:from>
    <xdr:ext cx="819150" cy="4476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70" y="10477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1781175</xdr:colOff>
      <xdr:row>21</xdr:row>
      <xdr:rowOff>133350</xdr:rowOff>
    </xdr:from>
    <xdr:to>
      <xdr:col>6</xdr:col>
      <xdr:colOff>828675</xdr:colOff>
      <xdr:row>24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1933575" y="3547110"/>
          <a:ext cx="5494020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showGridLines="0" tabSelected="1" view="pageBreakPreview" zoomScale="90" zoomScaleNormal="100" zoomScaleSheetLayoutView="9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3" t="s">
        <v>6</v>
      </c>
      <c r="B2" s="24"/>
      <c r="C2" s="18" t="s">
        <v>12</v>
      </c>
      <c r="D2" s="19"/>
      <c r="E2" s="19"/>
      <c r="F2" s="19"/>
      <c r="G2" s="20"/>
      <c r="H2" s="21" t="s">
        <v>11</v>
      </c>
    </row>
    <row r="3" spans="1:8" ht="24.95" customHeight="1" x14ac:dyDescent="0.2">
      <c r="A3" s="25"/>
      <c r="B3" s="26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2"/>
    </row>
    <row r="4" spans="1:8" x14ac:dyDescent="0.2">
      <c r="A4" s="27"/>
      <c r="B4" s="28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17434747.699999999</v>
      </c>
      <c r="D6" s="12">
        <v>-274170.98</v>
      </c>
      <c r="E6" s="12">
        <f>C6+D6</f>
        <v>17160576.719999999</v>
      </c>
      <c r="F6" s="12">
        <v>9217634.6400000006</v>
      </c>
      <c r="G6" s="12">
        <v>9217634.6400000006</v>
      </c>
      <c r="H6" s="12">
        <f>E6-F6</f>
        <v>7942942.0799999982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260000</v>
      </c>
      <c r="D8" s="12">
        <v>490930</v>
      </c>
      <c r="E8" s="12">
        <f>C8+D8</f>
        <v>750930</v>
      </c>
      <c r="F8" s="12">
        <v>156101</v>
      </c>
      <c r="G8" s="12">
        <v>156101</v>
      </c>
      <c r="H8" s="12">
        <f>E8-F8</f>
        <v>594829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85456.49</v>
      </c>
      <c r="D12" s="12">
        <v>0</v>
      </c>
      <c r="E12" s="12">
        <f>C12+D12</f>
        <v>85456.49</v>
      </c>
      <c r="F12" s="12">
        <v>61810.32</v>
      </c>
      <c r="G12" s="12">
        <v>61810.32</v>
      </c>
      <c r="H12" s="12">
        <f>E12-F12</f>
        <v>23646.170000000006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17780204.189999998</v>
      </c>
      <c r="D16" s="7">
        <f>SUM(D6+D8+D10+D12+D14)</f>
        <v>216759.02000000002</v>
      </c>
      <c r="E16" s="7">
        <f>SUM(E6+E8+E10+E12+E14)</f>
        <v>17996963.209999997</v>
      </c>
      <c r="F16" s="7">
        <f t="shared" ref="F16:H16" si="0">SUM(F6+F8+F10+F12+F14)</f>
        <v>9435545.9600000009</v>
      </c>
      <c r="G16" s="7">
        <f t="shared" si="0"/>
        <v>9435545.9600000009</v>
      </c>
      <c r="H16" s="7">
        <f t="shared" si="0"/>
        <v>8561417.2499999981</v>
      </c>
    </row>
    <row r="18" spans="2:2" ht="12" x14ac:dyDescent="0.2">
      <c r="B18" s="14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2020-10-24T16:53:53Z</cp:lastPrinted>
  <dcterms:created xsi:type="dcterms:W3CDTF">2014-02-10T03:37:14Z</dcterms:created>
  <dcterms:modified xsi:type="dcterms:W3CDTF">2020-10-28T16:42:44Z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